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_Taxe de Séjour\"/>
    </mc:Choice>
  </mc:AlternateContent>
  <bookViews>
    <workbookView xWindow="0" yWindow="0" windowWidth="28800" windowHeight="1258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C22" i="1" l="1"/>
  <c r="L22" i="1" l="1"/>
  <c r="O22" i="1" s="1"/>
  <c r="G22" i="1"/>
</calcChain>
</file>

<file path=xl/sharedStrings.xml><?xml version="1.0" encoding="utf-8"?>
<sst xmlns="http://schemas.openxmlformats.org/spreadsheetml/2006/main" count="19" uniqueCount="17">
  <si>
    <t>Taxe de séjour pour une personne</t>
  </si>
  <si>
    <r>
      <t>Prix /nuit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</si>
  <si>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Obligatoire</t>
    </r>
  </si>
  <si>
    <t>OUI</t>
  </si>
  <si>
    <t>NON</t>
  </si>
  <si>
    <t>Taxe de séjour pour l'ensemble des personnes</t>
  </si>
  <si>
    <t>pour la durée du séjour</t>
  </si>
  <si>
    <t>par nuitée</t>
  </si>
  <si>
    <r>
      <t xml:space="preserve">Nombre de personnes </t>
    </r>
    <r>
      <rPr>
        <b/>
        <sz val="11"/>
        <color rgb="FFFF0000"/>
        <rFont val="Calibri"/>
        <family val="2"/>
        <scheme val="minor"/>
      </rPr>
      <t>*</t>
    </r>
  </si>
  <si>
    <t>Vous séjournez à :</t>
  </si>
  <si>
    <t>Cannes, Alpes Maritimes</t>
  </si>
  <si>
    <r>
      <t>Nombre de nuitée(s)</t>
    </r>
    <r>
      <rPr>
        <sz val="11"/>
        <color rgb="FFFF0000"/>
        <rFont val="Calibri"/>
        <family val="2"/>
        <scheme val="minor"/>
      </rPr>
      <t>*</t>
    </r>
  </si>
  <si>
    <r>
      <t>Dont exonérée(s)</t>
    </r>
    <r>
      <rPr>
        <sz val="11"/>
        <color rgb="FFFF0000"/>
        <rFont val="Calibri"/>
        <family val="2"/>
        <scheme val="minor"/>
      </rPr>
      <t>*</t>
    </r>
  </si>
  <si>
    <t>Simulateur taxe de séjour - Ville de Cannes</t>
  </si>
  <si>
    <t>Taxe additionnelle régionale</t>
  </si>
  <si>
    <t>Tarifs  max taxe communale + taxe additionnelle régionale</t>
  </si>
  <si>
    <t>Taux communal + taux taxe additonnelle régionale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</si>
</sst>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4" tint="-0.249977111117893"/>
      </right>
      <top/>
      <bottom style="thin">
        <color indexed="64"/>
      </bottom>
      <diagonal/>
    </border>
    <border>
      <left style="thick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theme="4" tint="-0.249977111117893"/>
      </top>
      <bottom/>
      <diagonal/>
    </border>
    <border>
      <left style="double">
        <color theme="5" tint="-0.249977111117893"/>
      </left>
      <right/>
      <top style="double">
        <color theme="5" tint="-0.249977111117893"/>
      </top>
      <bottom/>
      <diagonal/>
    </border>
    <border>
      <left/>
      <right/>
      <top style="double">
        <color theme="5" tint="-0.249977111117893"/>
      </top>
      <bottom/>
      <diagonal/>
    </border>
    <border>
      <left/>
      <right style="double">
        <color theme="5" tint="-0.249977111117893"/>
      </right>
      <top style="double">
        <color theme="5" tint="-0.249977111117893"/>
      </top>
      <bottom/>
      <diagonal/>
    </border>
    <border>
      <left style="double">
        <color theme="5" tint="-0.249977111117893"/>
      </left>
      <right/>
      <top/>
      <bottom/>
      <diagonal/>
    </border>
    <border>
      <left/>
      <right style="double">
        <color theme="5" tint="-0.249977111117893"/>
      </right>
      <top/>
      <bottom/>
      <diagonal/>
    </border>
    <border>
      <left style="double">
        <color theme="5" tint="-0.249977111117893"/>
      </left>
      <right/>
      <top/>
      <bottom style="double">
        <color theme="5" tint="-0.249977111117893"/>
      </bottom>
      <diagonal/>
    </border>
    <border>
      <left/>
      <right/>
      <top/>
      <bottom style="double">
        <color theme="5" tint="-0.249977111117893"/>
      </bottom>
      <diagonal/>
    </border>
    <border>
      <left/>
      <right style="double">
        <color theme="5" tint="-0.249977111117893"/>
      </right>
      <top/>
      <bottom style="double">
        <color theme="5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theme="4" tint="-0.249977111117893"/>
      </top>
      <bottom/>
      <diagonal/>
    </border>
    <border>
      <left/>
      <right style="thin">
        <color indexed="64"/>
      </right>
      <top style="medium">
        <color theme="4" tint="-0.249977111117893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5" borderId="0" xfId="0" applyFill="1" applyBorder="1" applyProtection="1"/>
    <xf numFmtId="10" fontId="0" fillId="0" borderId="1" xfId="0" applyNumberFormat="1" applyBorder="1" applyAlignment="1" applyProtection="1">
      <alignment vertical="center"/>
    </xf>
    <xf numFmtId="164" fontId="0" fillId="3" borderId="6" xfId="0" applyNumberFormat="1" applyFill="1" applyBorder="1" applyAlignment="1" applyProtection="1">
      <alignment vertical="center"/>
    </xf>
    <xf numFmtId="0" fontId="0" fillId="5" borderId="11" xfId="0" applyFill="1" applyBorder="1" applyProtection="1"/>
    <xf numFmtId="0" fontId="4" fillId="5" borderId="0" xfId="0" applyFont="1" applyFill="1" applyBorder="1" applyAlignment="1" applyProtection="1">
      <alignment vertical="center"/>
    </xf>
    <xf numFmtId="164" fontId="9" fillId="5" borderId="0" xfId="0" applyNumberFormat="1" applyFont="1" applyFill="1" applyBorder="1" applyAlignment="1" applyProtection="1">
      <alignment horizontal="right" vertical="center"/>
    </xf>
    <xf numFmtId="0" fontId="4" fillId="5" borderId="0" xfId="0" applyFont="1" applyFill="1" applyBorder="1" applyProtection="1"/>
    <xf numFmtId="0" fontId="3" fillId="5" borderId="11" xfId="0" applyFont="1" applyFill="1" applyBorder="1" applyProtection="1"/>
    <xf numFmtId="0" fontId="3" fillId="5" borderId="0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0" xfId="0" applyFill="1" applyBorder="1" applyProtection="1"/>
    <xf numFmtId="0" fontId="0" fillId="0" borderId="16" xfId="0" applyFill="1" applyBorder="1" applyProtection="1"/>
    <xf numFmtId="0" fontId="0" fillId="0" borderId="15" xfId="0" applyFill="1" applyBorder="1" applyAlignment="1" applyProtection="1">
      <alignment horizontal="right" vertical="top"/>
    </xf>
    <xf numFmtId="0" fontId="0" fillId="0" borderId="17" xfId="0" applyFill="1" applyBorder="1" applyAlignment="1" applyProtection="1">
      <alignment horizontal="center" vertical="center"/>
    </xf>
    <xf numFmtId="0" fontId="0" fillId="0" borderId="19" xfId="0" applyFill="1" applyBorder="1" applyProtection="1"/>
    <xf numFmtId="0" fontId="0" fillId="0" borderId="18" xfId="0" applyFill="1" applyBorder="1" applyProtection="1"/>
    <xf numFmtId="0" fontId="3" fillId="0" borderId="18" xfId="0" applyFont="1" applyFill="1" applyBorder="1" applyProtection="1"/>
    <xf numFmtId="0" fontId="0" fillId="0" borderId="10" xfId="0" applyFill="1" applyBorder="1" applyProtection="1"/>
    <xf numFmtId="164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right" vertical="top"/>
    </xf>
    <xf numFmtId="0" fontId="0" fillId="0" borderId="4" xfId="0" applyFill="1" applyBorder="1" applyProtection="1"/>
    <xf numFmtId="0" fontId="1" fillId="0" borderId="4" xfId="0" applyFont="1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9" fontId="0" fillId="0" borderId="1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alignment vertical="top"/>
    </xf>
    <xf numFmtId="0" fontId="0" fillId="2" borderId="9" xfId="0" applyFill="1" applyBorder="1" applyAlignment="1" applyProtection="1">
      <alignment vertical="top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right" vertical="top"/>
    </xf>
    <xf numFmtId="0" fontId="0" fillId="2" borderId="2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0" fillId="0" borderId="0" xfId="0" applyBorder="1" applyAlignment="1" applyProtection="1">
      <alignment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11" fontId="0" fillId="0" borderId="15" xfId="0" applyNumberFormat="1" applyFill="1" applyBorder="1" applyProtection="1"/>
    <xf numFmtId="0" fontId="0" fillId="5" borderId="25" xfId="0" applyFill="1" applyBorder="1" applyProtection="1"/>
    <xf numFmtId="0" fontId="3" fillId="5" borderId="26" xfId="0" applyFont="1" applyFill="1" applyBorder="1" applyAlignment="1" applyProtection="1">
      <alignment vertical="center"/>
    </xf>
    <xf numFmtId="0" fontId="3" fillId="5" borderId="25" xfId="0" applyFont="1" applyFill="1" applyBorder="1" applyProtection="1"/>
    <xf numFmtId="0" fontId="3" fillId="5" borderId="26" xfId="0" applyFont="1" applyFill="1" applyBorder="1" applyProtection="1"/>
    <xf numFmtId="164" fontId="9" fillId="5" borderId="27" xfId="0" applyNumberFormat="1" applyFont="1" applyFill="1" applyBorder="1" applyAlignment="1" applyProtection="1">
      <alignment horizontal="right" vertical="center"/>
    </xf>
    <xf numFmtId="164" fontId="9" fillId="5" borderId="0" xfId="0" applyNumberFormat="1" applyFont="1" applyFill="1" applyBorder="1" applyAlignment="1" applyProtection="1">
      <alignment horizontal="right" vertical="center"/>
    </xf>
    <xf numFmtId="0" fontId="0" fillId="5" borderId="20" xfId="0" applyFill="1" applyBorder="1" applyProtection="1"/>
    <xf numFmtId="164" fontId="9" fillId="5" borderId="27" xfId="0" applyNumberFormat="1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/>
    <xf numFmtId="0" fontId="0" fillId="5" borderId="20" xfId="0" applyFill="1" applyBorder="1" applyAlignment="1" applyProtection="1"/>
    <xf numFmtId="0" fontId="0" fillId="5" borderId="23" xfId="0" applyFill="1" applyBorder="1" applyProtection="1"/>
    <xf numFmtId="0" fontId="0" fillId="5" borderId="24" xfId="0" applyFill="1" applyBorder="1" applyProtection="1"/>
    <xf numFmtId="0" fontId="0" fillId="5" borderId="6" xfId="0" applyFill="1" applyBorder="1" applyProtection="1"/>
    <xf numFmtId="0" fontId="3" fillId="5" borderId="23" xfId="0" applyFont="1" applyFill="1" applyBorder="1" applyProtection="1"/>
    <xf numFmtId="0" fontId="3" fillId="5" borderId="24" xfId="0" applyFont="1" applyFill="1" applyBorder="1" applyProtection="1"/>
    <xf numFmtId="0" fontId="3" fillId="5" borderId="6" xfId="0" applyFont="1" applyFill="1" applyBorder="1" applyProtection="1"/>
    <xf numFmtId="0" fontId="0" fillId="0" borderId="18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11</xdr:row>
      <xdr:rowOff>76200</xdr:rowOff>
    </xdr:from>
    <xdr:to>
      <xdr:col>18</xdr:col>
      <xdr:colOff>295275</xdr:colOff>
      <xdr:row>11</xdr:row>
      <xdr:rowOff>342900</xdr:rowOff>
    </xdr:to>
    <xdr:sp macro="" textlink="">
      <xdr:nvSpPr>
        <xdr:cNvPr id="3" name="Flèche vers le bas 2"/>
        <xdr:cNvSpPr/>
      </xdr:nvSpPr>
      <xdr:spPr>
        <a:xfrm rot="5400000">
          <a:off x="12201525" y="2276475"/>
          <a:ext cx="266700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9</xdr:col>
      <xdr:colOff>152400</xdr:colOff>
      <xdr:row>1</xdr:row>
      <xdr:rowOff>28575</xdr:rowOff>
    </xdr:from>
    <xdr:to>
      <xdr:col>11</xdr:col>
      <xdr:colOff>914400</xdr:colOff>
      <xdr:row>7</xdr:row>
      <xdr:rowOff>161925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0" y="228600"/>
          <a:ext cx="1390650" cy="1285875"/>
        </a:xfrm>
        <a:prstGeom prst="rect">
          <a:avLst/>
        </a:prstGeom>
      </xdr:spPr>
    </xdr:pic>
    <xdr:clientData/>
  </xdr:twoCellAnchor>
  <xdr:twoCellAnchor>
    <xdr:from>
      <xdr:col>18</xdr:col>
      <xdr:colOff>38100</xdr:colOff>
      <xdr:row>12</xdr:row>
      <xdr:rowOff>57150</xdr:rowOff>
    </xdr:from>
    <xdr:to>
      <xdr:col>18</xdr:col>
      <xdr:colOff>304800</xdr:colOff>
      <xdr:row>12</xdr:row>
      <xdr:rowOff>323850</xdr:rowOff>
    </xdr:to>
    <xdr:sp macro="" textlink="">
      <xdr:nvSpPr>
        <xdr:cNvPr id="8" name="Flèche vers le bas 7"/>
        <xdr:cNvSpPr/>
      </xdr:nvSpPr>
      <xdr:spPr>
        <a:xfrm rot="5400000">
          <a:off x="12211050" y="2705100"/>
          <a:ext cx="266700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28575</xdr:colOff>
      <xdr:row>12</xdr:row>
      <xdr:rowOff>57150</xdr:rowOff>
    </xdr:from>
    <xdr:to>
      <xdr:col>13</xdr:col>
      <xdr:colOff>295275</xdr:colOff>
      <xdr:row>12</xdr:row>
      <xdr:rowOff>323850</xdr:rowOff>
    </xdr:to>
    <xdr:sp macro="" textlink="">
      <xdr:nvSpPr>
        <xdr:cNvPr id="9" name="Flèche vers le bas 8"/>
        <xdr:cNvSpPr/>
      </xdr:nvSpPr>
      <xdr:spPr>
        <a:xfrm rot="5400000">
          <a:off x="8686800" y="2705100"/>
          <a:ext cx="266700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28575</xdr:colOff>
      <xdr:row>11</xdr:row>
      <xdr:rowOff>85725</xdr:rowOff>
    </xdr:from>
    <xdr:to>
      <xdr:col>13</xdr:col>
      <xdr:colOff>295275</xdr:colOff>
      <xdr:row>11</xdr:row>
      <xdr:rowOff>352425</xdr:rowOff>
    </xdr:to>
    <xdr:sp macro="" textlink="">
      <xdr:nvSpPr>
        <xdr:cNvPr id="10" name="Flèche vers le bas 9"/>
        <xdr:cNvSpPr/>
      </xdr:nvSpPr>
      <xdr:spPr>
        <a:xfrm rot="5400000">
          <a:off x="8686800" y="2286000"/>
          <a:ext cx="266700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B32"/>
  <sheetViews>
    <sheetView showGridLines="0" tabSelected="1" zoomScaleNormal="100" workbookViewId="0">
      <selection activeCell="L17" sqref="L17"/>
    </sheetView>
  </sheetViews>
  <sheetFormatPr baseColWidth="10" defaultRowHeight="15" x14ac:dyDescent="0.25"/>
  <cols>
    <col min="1" max="3" width="3.85546875" style="2" customWidth="1"/>
    <col min="4" max="4" width="13.140625" style="2" customWidth="1"/>
    <col min="5" max="5" width="11.42578125" style="2"/>
    <col min="6" max="6" width="5.140625" style="2" customWidth="1"/>
    <col min="7" max="7" width="15.28515625" style="2" customWidth="1"/>
    <col min="8" max="8" width="19.7109375" style="2" customWidth="1"/>
    <col min="9" max="9" width="6.85546875" style="2" customWidth="1"/>
    <col min="10" max="10" width="5.5703125" style="2" customWidth="1"/>
    <col min="11" max="11" width="3.85546875" style="2" customWidth="1"/>
    <col min="12" max="12" width="17.85546875" style="2" customWidth="1"/>
    <col min="13" max="13" width="11.28515625" style="2" bestFit="1" customWidth="1"/>
    <col min="14" max="14" width="7.42578125" style="2" customWidth="1"/>
    <col min="15" max="15" width="11.42578125" style="2"/>
    <col min="16" max="16" width="8.140625" style="2" customWidth="1"/>
    <col min="17" max="17" width="10.85546875" style="2" customWidth="1"/>
    <col min="18" max="18" width="12.42578125" style="2" customWidth="1"/>
    <col min="19" max="19" width="6" style="2" customWidth="1"/>
    <col min="20" max="21" width="3.85546875" style="2" customWidth="1"/>
    <col min="22" max="16384" width="11.42578125" style="2"/>
  </cols>
  <sheetData>
    <row r="1" spans="1:20" ht="15.75" thickBot="1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15.75" thickTop="1" x14ac:dyDescent="0.25">
      <c r="A2" s="39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</row>
    <row r="3" spans="1:20" x14ac:dyDescent="0.25">
      <c r="A3" s="39"/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0" x14ac:dyDescent="0.25">
      <c r="A4" s="39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</row>
    <row r="5" spans="1:20" x14ac:dyDescent="0.25">
      <c r="A5" s="39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0" x14ac:dyDescent="0.25">
      <c r="A6" s="39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</row>
    <row r="7" spans="1:20" x14ac:dyDescent="0.25">
      <c r="A7" s="39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</row>
    <row r="8" spans="1:20" x14ac:dyDescent="0.25">
      <c r="A8" s="39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</row>
    <row r="9" spans="1:20" ht="24.75" customHeight="1" x14ac:dyDescent="0.25">
      <c r="A9" s="39"/>
      <c r="B9" s="24"/>
      <c r="C9" s="54" t="s">
        <v>13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T9" s="26"/>
    </row>
    <row r="10" spans="1:20" ht="12" customHeight="1" x14ac:dyDescent="0.25">
      <c r="A10" s="39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</row>
    <row r="11" spans="1:20" x14ac:dyDescent="0.25">
      <c r="A11" s="39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</row>
    <row r="12" spans="1:20" ht="35.25" customHeight="1" x14ac:dyDescent="0.25">
      <c r="A12" s="40"/>
      <c r="B12" s="24"/>
      <c r="C12" s="44" t="s">
        <v>9</v>
      </c>
      <c r="D12" s="44"/>
      <c r="E12" s="44"/>
      <c r="F12" s="38"/>
      <c r="G12" s="46" t="s">
        <v>16</v>
      </c>
      <c r="H12" s="47"/>
      <c r="I12" s="13">
        <v>6.7000000000000004E-2</v>
      </c>
      <c r="J12" s="38"/>
      <c r="K12" s="51" t="s">
        <v>1</v>
      </c>
      <c r="L12" s="52"/>
      <c r="M12" s="4"/>
      <c r="N12" s="38"/>
      <c r="O12" s="53" t="s">
        <v>8</v>
      </c>
      <c r="P12" s="53"/>
      <c r="Q12" s="53"/>
      <c r="R12" s="1"/>
      <c r="S12" s="58"/>
      <c r="T12" s="26"/>
    </row>
    <row r="13" spans="1:20" ht="30.75" customHeight="1" x14ac:dyDescent="0.25">
      <c r="A13" s="39"/>
      <c r="B13" s="24"/>
      <c r="C13" s="45" t="s">
        <v>10</v>
      </c>
      <c r="D13" s="45"/>
      <c r="E13" s="45"/>
      <c r="F13" s="38"/>
      <c r="G13" s="48" t="s">
        <v>15</v>
      </c>
      <c r="H13" s="49"/>
      <c r="I13" s="14">
        <v>5.36</v>
      </c>
      <c r="J13" s="38"/>
      <c r="K13" s="51" t="s">
        <v>11</v>
      </c>
      <c r="L13" s="52"/>
      <c r="M13" s="1"/>
      <c r="N13" s="38"/>
      <c r="O13" s="53" t="s">
        <v>12</v>
      </c>
      <c r="P13" s="53"/>
      <c r="Q13" s="53"/>
      <c r="R13" s="1"/>
      <c r="S13" s="58"/>
      <c r="T13" s="26"/>
    </row>
    <row r="14" spans="1:20" x14ac:dyDescent="0.25">
      <c r="A14" s="39"/>
      <c r="B14" s="27"/>
      <c r="C14" s="35"/>
      <c r="D14" s="57"/>
      <c r="E14" s="25"/>
      <c r="F14" s="25"/>
      <c r="G14" s="50"/>
      <c r="H14" s="50"/>
      <c r="I14" s="33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</row>
    <row r="15" spans="1:20" x14ac:dyDescent="0.25">
      <c r="A15" s="39"/>
      <c r="B15" s="27"/>
      <c r="C15" s="35"/>
      <c r="D15" s="34"/>
      <c r="E15" s="25"/>
      <c r="F15" s="25"/>
      <c r="G15" s="35"/>
      <c r="H15" s="35"/>
      <c r="I15" s="33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</row>
    <row r="16" spans="1:20" x14ac:dyDescent="0.25">
      <c r="A16" s="39"/>
      <c r="B16" s="27"/>
      <c r="C16" s="35"/>
      <c r="D16" s="34"/>
      <c r="E16" s="25"/>
      <c r="F16" s="25"/>
      <c r="G16" s="42" t="s">
        <v>14</v>
      </c>
      <c r="H16" s="43"/>
      <c r="I16" s="41">
        <v>0.34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</row>
    <row r="17" spans="1:28" x14ac:dyDescent="0.25">
      <c r="A17" s="39"/>
      <c r="B17" s="27"/>
      <c r="C17" s="35"/>
      <c r="D17" s="3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</row>
    <row r="18" spans="1:28" ht="21" customHeight="1" thickBot="1" x14ac:dyDescent="0.3">
      <c r="A18" s="39"/>
      <c r="B18" s="24"/>
      <c r="C18" s="37" t="s">
        <v>2</v>
      </c>
      <c r="D18" s="37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26"/>
    </row>
    <row r="19" spans="1:28" ht="22.5" customHeight="1" thickTop="1" x14ac:dyDescent="0.25">
      <c r="A19" s="39"/>
      <c r="B19" s="24"/>
      <c r="C19" s="25"/>
      <c r="D19" s="32"/>
      <c r="E19" s="32"/>
      <c r="F19" s="32"/>
      <c r="G19" s="32"/>
      <c r="H19" s="32"/>
      <c r="I19" s="32"/>
      <c r="J19" s="32"/>
      <c r="K19" s="25"/>
      <c r="L19" s="25"/>
      <c r="M19" s="25"/>
      <c r="N19" s="25"/>
      <c r="O19" s="25"/>
      <c r="P19" s="25"/>
      <c r="Q19" s="25"/>
      <c r="R19" s="25"/>
      <c r="S19" s="25"/>
      <c r="T19" s="26"/>
    </row>
    <row r="20" spans="1:28" ht="23.25" customHeight="1" thickBot="1" x14ac:dyDescent="0.3">
      <c r="A20" s="39"/>
      <c r="B20" s="24"/>
      <c r="C20" s="59" t="s">
        <v>0</v>
      </c>
      <c r="D20" s="60"/>
      <c r="E20" s="60"/>
      <c r="F20" s="60"/>
      <c r="G20" s="60"/>
      <c r="H20" s="60"/>
      <c r="I20" s="60"/>
      <c r="J20" s="61"/>
      <c r="K20" s="38"/>
      <c r="L20" s="59" t="s">
        <v>5</v>
      </c>
      <c r="M20" s="60"/>
      <c r="N20" s="60"/>
      <c r="O20" s="60"/>
      <c r="P20" s="60"/>
      <c r="Q20" s="60"/>
      <c r="R20" s="60"/>
      <c r="S20" s="61"/>
      <c r="T20" s="26"/>
    </row>
    <row r="21" spans="1:28" x14ac:dyDescent="0.25">
      <c r="A21" s="39"/>
      <c r="B21" s="62"/>
      <c r="C21" s="63"/>
      <c r="D21" s="15"/>
      <c r="E21" s="15"/>
      <c r="F21" s="15"/>
      <c r="G21" s="15"/>
      <c r="H21" s="15"/>
      <c r="I21" s="15"/>
      <c r="J21" s="64"/>
      <c r="K21" s="25"/>
      <c r="L21" s="65"/>
      <c r="M21" s="19"/>
      <c r="N21" s="19"/>
      <c r="O21" s="19"/>
      <c r="P21" s="15"/>
      <c r="Q21" s="19"/>
      <c r="R21" s="19"/>
      <c r="S21" s="66"/>
      <c r="T21" s="26"/>
    </row>
    <row r="22" spans="1:28" x14ac:dyDescent="0.25">
      <c r="A22" s="39"/>
      <c r="B22" s="62"/>
      <c r="C22" s="67">
        <f>IF(R12-R13=0,0,IF(I16="OUI",IF(C13="Île-de-France",IF(I12*(M12/R12)&lt;I13,I12*(M12/R12),I13)+((15/100)*IF(I12*(M12/R12)&lt;I13,I12*(M12/R12),I13)),IF(I12*(M12/R12)&lt;I13,I12*(M12/R12),I13))+((10/100)*IF(I12*(M12/R12)&lt;I13,I12*(M12/R12),I13)),IF(C13="Île-de-France",IF(I12*(M12/R12)&lt;I13,I12*(M12/R12),I13)+((15/100)*IF(I12*(M12/R12)&lt;I13,I12*(M12/R12),I13)),IF(I12*(M12/R12)&lt;I13,I12*(M12/R12),I13))))</f>
        <v>0</v>
      </c>
      <c r="D22" s="68"/>
      <c r="E22" s="16" t="s">
        <v>7</v>
      </c>
      <c r="F22" s="12"/>
      <c r="G22" s="17" t="str">
        <f>IF(M13&gt;0,C22*M13,"NC")</f>
        <v>NC</v>
      </c>
      <c r="H22" s="18" t="s">
        <v>6</v>
      </c>
      <c r="I22" s="12"/>
      <c r="J22" s="69"/>
      <c r="K22" s="25"/>
      <c r="L22" s="70">
        <f>C22*(R12-R13)</f>
        <v>0</v>
      </c>
      <c r="M22" s="16" t="s">
        <v>7</v>
      </c>
      <c r="N22" s="20"/>
      <c r="O22" s="17" t="str">
        <f>IF(M13&gt;0,L22*M13,"NC")</f>
        <v>NC</v>
      </c>
      <c r="P22" s="18" t="s">
        <v>6</v>
      </c>
      <c r="Q22" s="20"/>
      <c r="R22" s="71"/>
      <c r="S22" s="72"/>
      <c r="T22" s="26"/>
    </row>
    <row r="23" spans="1:28" x14ac:dyDescent="0.25">
      <c r="A23" s="39"/>
      <c r="B23" s="62"/>
      <c r="C23" s="73"/>
      <c r="D23" s="74"/>
      <c r="E23" s="74"/>
      <c r="F23" s="74"/>
      <c r="G23" s="74"/>
      <c r="H23" s="74"/>
      <c r="I23" s="74"/>
      <c r="J23" s="75"/>
      <c r="K23" s="25"/>
      <c r="L23" s="76"/>
      <c r="M23" s="77"/>
      <c r="N23" s="77"/>
      <c r="O23" s="77"/>
      <c r="P23" s="74"/>
      <c r="Q23" s="77"/>
      <c r="R23" s="77"/>
      <c r="S23" s="78"/>
      <c r="T23" s="26"/>
      <c r="W23" s="3"/>
    </row>
    <row r="24" spans="1:28" ht="15.75" thickBot="1" x14ac:dyDescent="0.3">
      <c r="A24" s="39"/>
      <c r="B24" s="28"/>
      <c r="C24" s="79"/>
      <c r="D24" s="30"/>
      <c r="E24" s="30"/>
      <c r="F24" s="30"/>
      <c r="G24" s="30"/>
      <c r="H24" s="30"/>
      <c r="I24" s="30"/>
      <c r="J24" s="30"/>
      <c r="K24" s="30"/>
      <c r="L24" s="31"/>
      <c r="M24" s="31"/>
      <c r="N24" s="31"/>
      <c r="O24" s="31"/>
      <c r="P24" s="30"/>
      <c r="Q24" s="31"/>
      <c r="R24" s="30"/>
      <c r="S24" s="30"/>
      <c r="T24" s="29"/>
    </row>
    <row r="25" spans="1:28" ht="15.75" thickTop="1" x14ac:dyDescent="0.25">
      <c r="D25" s="5"/>
      <c r="E25" s="5"/>
      <c r="F25" s="6"/>
      <c r="G25" s="3"/>
      <c r="H25" s="3"/>
      <c r="I25" s="3"/>
      <c r="J25" s="3"/>
      <c r="K25" s="3"/>
    </row>
    <row r="26" spans="1:28" x14ac:dyDescent="0.25">
      <c r="B26" s="7"/>
      <c r="C26" s="7"/>
      <c r="D26" s="8"/>
      <c r="E26" s="9"/>
      <c r="F26" s="10"/>
      <c r="G26" s="6"/>
      <c r="I26" s="3"/>
      <c r="J26" s="3"/>
      <c r="K26" s="3"/>
    </row>
    <row r="27" spans="1:28" x14ac:dyDescent="0.25">
      <c r="E27" s="11" t="s">
        <v>3</v>
      </c>
      <c r="F27" s="11"/>
      <c r="J27" s="3"/>
      <c r="K27" s="3"/>
      <c r="R27" s="3"/>
      <c r="S27" s="3"/>
      <c r="W27" s="3"/>
    </row>
    <row r="28" spans="1:28" ht="15" customHeight="1" x14ac:dyDescent="0.25">
      <c r="E28" s="11" t="s">
        <v>4</v>
      </c>
    </row>
    <row r="31" spans="1:28" x14ac:dyDescent="0.25">
      <c r="A31" s="5"/>
      <c r="AB31" s="3"/>
    </row>
    <row r="32" spans="1:28" x14ac:dyDescent="0.25">
      <c r="A32" s="8"/>
    </row>
  </sheetData>
  <sheetProtection algorithmName="SHA-512" hashValue="YqecoxAu1LUh9sze3CWsgm1axKXDEB5eOWIZ8ZGT6MIYPf+6Ijvr5Vcxd2qmzjNE0qDf/Z1QpN38vV/Nb6NGDQ==" saltValue="gNfQS4QBcsD92vob65m7Hg==" spinCount="100000" sheet="1" objects="1" scenarios="1"/>
  <dataConsolidate/>
  <mergeCells count="13">
    <mergeCell ref="C22:D22"/>
    <mergeCell ref="L20:S20"/>
    <mergeCell ref="K12:L12"/>
    <mergeCell ref="K13:L13"/>
    <mergeCell ref="O12:Q12"/>
    <mergeCell ref="O13:Q13"/>
    <mergeCell ref="C9:S9"/>
    <mergeCell ref="C12:E12"/>
    <mergeCell ref="C13:E13"/>
    <mergeCell ref="G12:H12"/>
    <mergeCell ref="G13:H13"/>
    <mergeCell ref="G14:H14"/>
    <mergeCell ref="C20:J20"/>
  </mergeCells>
  <dataValidations xWindow="1395" yWindow="288" count="6">
    <dataValidation type="whole" allowBlank="1" showInputMessage="1" showErrorMessage="1" errorTitle="Exonération " error="Toutes les personnes sont exonérées" promptTitle="Personnes exonérées " prompt="Sont exonérés de taxe de séjour :_x000a_- les mineurs (moins de 18 ans)_x000a_- les titulaires d'un contrat de travail saisonnier employés dans la commune_x000a_- les personnes bénéficiant d'un hébergement d'urgence ou d'un relogement temporaire " sqref="R13:S13">
      <formula1>0</formula1>
      <formula2>R12-1</formula2>
    </dataValidation>
    <dataValidation type="whole" operator="greaterThanOrEqual" showInputMessage="1" showErrorMessage="1" errorTitle="Nombre de personne" error="Doit être un nombre entier supérieur à 1" promptTitle="Nombre de personnes  " prompt="Nombre de personnes séjournant dans le logement (dont personne(s) exonérée(s))." sqref="R12:S12">
      <formula1>R12-R13</formula1>
    </dataValidation>
    <dataValidation type="whole" operator="greaterThan" allowBlank="1" showInputMessage="1" showErrorMessage="1" errorTitle="Durée du séjour " error="Doit être un nombre entier supérieur à 0" promptTitle="Durée du séjour " prompt="Ne rien renseigner si inconnu " sqref="M13">
      <formula1>0</formula1>
    </dataValidation>
    <dataValidation type="decimal" operator="lessThanOrEqual" allowBlank="1" showInputMessage="1" showErrorMessage="1" errorTitle="Tarif communal maximum " error="Ne peut être supérieur à 4,00 euros " promptTitle="Tarif max adopté" prompt="Il s'agit du tarif le plus élevé adopté par la commune. _x000a_(Ne rien renseigner si inconnu)._x000a_" sqref="I13">
      <formula1>5.36</formula1>
    </dataValidation>
    <dataValidation type="decimal" allowBlank="1" showInputMessage="1" showErrorMessage="1" errorTitle="Taux communal" error="Doit être compris entre 1% et 5%" promptTitle="Taux communal " prompt="Taux applicable aux hébergements en attente de classement ou sans classement._x000a_Doit être compris entre 1% et 5%." sqref="I12">
      <formula1>0.01</formula1>
      <formula2>0.067</formula2>
    </dataValidation>
    <dataValidation operator="greaterThan" allowBlank="1" showInputMessage="1" showErrorMessage="1" promptTitle="Prix de la nuitée " prompt="Prix TOTAL d'une nuitée en euros  " sqref="M12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rouibiya</dc:creator>
  <cp:lastModifiedBy>Mathieu AYMAR</cp:lastModifiedBy>
  <dcterms:created xsi:type="dcterms:W3CDTF">2019-07-23T14:55:40Z</dcterms:created>
  <dcterms:modified xsi:type="dcterms:W3CDTF">2023-01-16T13:50:04Z</dcterms:modified>
</cp:coreProperties>
</file>